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tautari/Library/Mobile Documents/com~apple~CloudDocs/BLUE GECKO ESTATES S.L/PIMP WORK/Goldman Capital Grupo/Goldman Capital Real Estate/LISTINGS/Mijas Las Lagunas Plots/Market Research/"/>
    </mc:Choice>
  </mc:AlternateContent>
  <xr:revisionPtr revIDLastSave="0" documentId="13_ncr:1_{FB461C91-2375-8143-884E-D5D90FC3252A}" xr6:coauthVersionLast="47" xr6:coauthVersionMax="47" xr10:uidLastSave="{00000000-0000-0000-0000-000000000000}"/>
  <bookViews>
    <workbookView xWindow="140" yWindow="940" windowWidth="23120" windowHeight="19880" xr2:uid="{FBEE39D0-34E4-4FD5-AC77-4E155E595B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G37" i="1" s="1"/>
  <c r="G36" i="1"/>
  <c r="G35" i="1"/>
  <c r="G31" i="1"/>
  <c r="E31" i="1"/>
  <c r="G30" i="1"/>
  <c r="E30" i="1"/>
  <c r="G29" i="1"/>
  <c r="E29" i="1"/>
  <c r="G18" i="1"/>
  <c r="E18" i="1"/>
  <c r="G21" i="1"/>
  <c r="E21" i="1"/>
  <c r="G20" i="1"/>
  <c r="E20" i="1"/>
  <c r="G19" i="1"/>
  <c r="E19" i="1"/>
  <c r="E10" i="1"/>
  <c r="E9" i="1"/>
  <c r="E8" i="1"/>
  <c r="E7" i="1"/>
  <c r="G10" i="1"/>
  <c r="G9" i="1"/>
  <c r="G8" i="1"/>
  <c r="G7" i="1"/>
</calcChain>
</file>

<file path=xl/sharedStrings.xml><?xml version="1.0" encoding="utf-8"?>
<sst xmlns="http://schemas.openxmlformats.org/spreadsheetml/2006/main" count="53" uniqueCount="24">
  <si>
    <t>DORM</t>
  </si>
  <si>
    <t>M2 INT</t>
  </si>
  <si>
    <t>TERRAZA</t>
  </si>
  <si>
    <t>TOTAL</t>
  </si>
  <si>
    <t>PVP</t>
  </si>
  <si>
    <t>€/M2 INTERIOR</t>
  </si>
  <si>
    <t>Penthouse</t>
  </si>
  <si>
    <t>ESTUDIO DE MERCADO MIJAS PLOTS</t>
  </si>
  <si>
    <t>Planta</t>
  </si>
  <si>
    <t>360 BY CORDIA - en construcion, entrega Q4 2027</t>
  </si>
  <si>
    <t>1°</t>
  </si>
  <si>
    <t>Baja</t>
  </si>
  <si>
    <t>2°</t>
  </si>
  <si>
    <t>Ubicación: Mijas</t>
  </si>
  <si>
    <t>Ubicación: Las Lagunas, Mijas</t>
  </si>
  <si>
    <t>3°</t>
  </si>
  <si>
    <t>Lakün - off plan, entrega Q4 2027</t>
  </si>
  <si>
    <t>Jardines de Las Lagunas II - en construcion, entrega Q2 2027</t>
  </si>
  <si>
    <t>4°</t>
  </si>
  <si>
    <t>Total vendido 12 de 54 (10/02/2026)</t>
  </si>
  <si>
    <t>Total vendido 27 de 135 (10/02/2026)</t>
  </si>
  <si>
    <t>Total Vendido 59 out of 70</t>
  </si>
  <si>
    <t>Floor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</si>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</sst>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1"/>
    </font>
    <font>
      <u/>
      <sz val="11"/>
      <color theme="10"/>
      <name val="Century Gothic"/>
      <family val="1"/>
    </font>
    <font>
      <sz val="11"/>
      <color theme="4" tint="-0.249977111117893"/>
      <name val="Century Gothi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8B06-7439-44DD-BCF8-290C281B2947}">
  <dimension ref="A1:H97"/>
  <sheetViews>
    <sheetView tabSelected="1" zoomScale="164" workbookViewId="0">
      <selection activeCell="E38" sqref="E38"/>
    </sheetView>
  </sheetViews>
  <sheetFormatPr baseColWidth="10" defaultRowHeight="14" x14ac:dyDescent="0.15"/>
  <cols>
    <col min="1" max="1" width="23.5" style="1" customWidth="1"/>
    <col min="2" max="2" width="7" style="8" bestFit="1" customWidth="1"/>
    <col min="3" max="3" width="6.83203125" style="8" bestFit="1" customWidth="1"/>
    <col min="4" max="4" width="8.83203125" style="8" bestFit="1" customWidth="1"/>
    <col min="5" max="5" width="6.6640625" style="8" bestFit="1" customWidth="1"/>
    <col min="6" max="6" width="10.83203125" style="9" bestFit="1" customWidth="1"/>
    <col min="7" max="7" width="14" style="9" bestFit="1" customWidth="1"/>
    <col min="8" max="16384" width="10.83203125" style="8"/>
  </cols>
  <sheetData>
    <row r="1" spans="1:7" s="6" customFormat="1" x14ac:dyDescent="0.2">
      <c r="A1" s="5" t="s">
        <v>7</v>
      </c>
      <c r="F1" s="7"/>
      <c r="G1" s="7"/>
    </row>
    <row r="2" spans="1:7" s="6" customFormat="1" x14ac:dyDescent="0.2">
      <c r="A2" s="4"/>
      <c r="F2" s="7"/>
      <c r="G2" s="7"/>
    </row>
    <row r="3" spans="1:7" s="22" customFormat="1" x14ac:dyDescent="0.2">
      <c r="A3" s="5" t="s">
        <v>9</v>
      </c>
      <c r="F3" s="23"/>
      <c r="G3" s="23"/>
    </row>
    <row r="4" spans="1:7" s="6" customFormat="1" x14ac:dyDescent="0.2">
      <c r="A4" s="4" t="s">
        <v>13</v>
      </c>
      <c r="F4" s="7"/>
      <c r="G4" s="7"/>
    </row>
    <row r="5" spans="1:7" s="6" customFormat="1" ht="15" thickBot="1" x14ac:dyDescent="0.25">
      <c r="A5" s="4"/>
      <c r="F5" s="7"/>
      <c r="G5" s="7"/>
    </row>
    <row r="6" spans="1:7" s="10" customFormat="1" ht="15" thickBot="1" x14ac:dyDescent="0.25">
      <c r="A6" s="17" t="s">
        <v>8</v>
      </c>
      <c r="B6" s="18" t="s">
        <v>0</v>
      </c>
      <c r="C6" s="18" t="s">
        <v>1</v>
      </c>
      <c r="D6" s="18" t="s">
        <v>2</v>
      </c>
      <c r="E6" s="18" t="s">
        <v>3</v>
      </c>
      <c r="F6" s="19" t="s">
        <v>4</v>
      </c>
      <c r="G6" s="20" t="s">
        <v>5</v>
      </c>
    </row>
    <row r="7" spans="1:7" s="6" customFormat="1" x14ac:dyDescent="0.2">
      <c r="A7" s="14" t="s">
        <v>6</v>
      </c>
      <c r="B7" s="15">
        <v>4</v>
      </c>
      <c r="C7" s="15">
        <v>136</v>
      </c>
      <c r="D7" s="15">
        <v>44</v>
      </c>
      <c r="E7" s="15">
        <f>D7+C7</f>
        <v>180</v>
      </c>
      <c r="F7" s="16">
        <v>1720000</v>
      </c>
      <c r="G7" s="24">
        <f>+F7/C7</f>
        <v>12647.058823529413</v>
      </c>
    </row>
    <row r="8" spans="1:7" s="6" customFormat="1" x14ac:dyDescent="0.2">
      <c r="A8" s="11" t="s">
        <v>11</v>
      </c>
      <c r="B8" s="12">
        <v>3</v>
      </c>
      <c r="C8" s="12">
        <v>134</v>
      </c>
      <c r="D8" s="12">
        <v>236</v>
      </c>
      <c r="E8" s="12">
        <f>D8+C8</f>
        <v>370</v>
      </c>
      <c r="F8" s="13">
        <v>1156000</v>
      </c>
      <c r="G8" s="25">
        <f>+F8/C8</f>
        <v>8626.8656716417918</v>
      </c>
    </row>
    <row r="9" spans="1:7" s="6" customFormat="1" x14ac:dyDescent="0.2">
      <c r="A9" s="11" t="s">
        <v>10</v>
      </c>
      <c r="B9" s="12">
        <v>2</v>
      </c>
      <c r="C9" s="12">
        <v>107</v>
      </c>
      <c r="D9" s="12">
        <v>37</v>
      </c>
      <c r="E9" s="12">
        <f>D9+C9</f>
        <v>144</v>
      </c>
      <c r="F9" s="13">
        <v>813000</v>
      </c>
      <c r="G9" s="25">
        <f>+F9/C9</f>
        <v>7598.130841121495</v>
      </c>
    </row>
    <row r="10" spans="1:7" s="6" customFormat="1" x14ac:dyDescent="0.2">
      <c r="A10" s="11" t="s">
        <v>10</v>
      </c>
      <c r="B10" s="12">
        <v>1</v>
      </c>
      <c r="C10" s="12">
        <v>56</v>
      </c>
      <c r="D10" s="12">
        <v>14</v>
      </c>
      <c r="E10" s="12">
        <f t="shared" ref="E10" si="0">D10+C10</f>
        <v>70</v>
      </c>
      <c r="F10" s="13">
        <v>400000</v>
      </c>
      <c r="G10" s="25">
        <f t="shared" ref="G10" si="1">+F10/C10</f>
        <v>7142.8571428571431</v>
      </c>
    </row>
    <row r="11" spans="1:7" s="22" customFormat="1" x14ac:dyDescent="0.2">
      <c r="A11" s="21" t="s">
        <v>19</v>
      </c>
      <c r="F11" s="23"/>
      <c r="G11" s="23"/>
    </row>
    <row r="12" spans="1:7" s="22" customFormat="1" x14ac:dyDescent="0.2">
      <c r="A12" s="21"/>
      <c r="F12" s="23"/>
      <c r="G12" s="23"/>
    </row>
    <row r="13" spans="1:7" s="6" customFormat="1" x14ac:dyDescent="0.2">
      <c r="A13" s="3"/>
      <c r="F13" s="7"/>
      <c r="G13" s="7"/>
    </row>
    <row r="14" spans="1:7" s="22" customFormat="1" x14ac:dyDescent="0.2">
      <c r="A14" s="5" t="s">
        <v>16</v>
      </c>
      <c r="F14" s="23"/>
      <c r="G14" s="23"/>
    </row>
    <row r="15" spans="1:7" s="6" customFormat="1" x14ac:dyDescent="0.2">
      <c r="A15" s="2" t="s">
        <v>14</v>
      </c>
      <c r="F15" s="7"/>
      <c r="G15" s="7"/>
    </row>
    <row r="16" spans="1:7" s="6" customFormat="1" ht="15" thickBot="1" x14ac:dyDescent="0.25">
      <c r="A16" s="2"/>
      <c r="F16" s="7"/>
      <c r="G16" s="7"/>
    </row>
    <row r="17" spans="1:7" s="10" customFormat="1" ht="15" thickBot="1" x14ac:dyDescent="0.25">
      <c r="A17" s="17" t="s">
        <v>8</v>
      </c>
      <c r="B17" s="18" t="s">
        <v>0</v>
      </c>
      <c r="C17" s="18" t="s">
        <v>1</v>
      </c>
      <c r="D17" s="18" t="s">
        <v>2</v>
      </c>
      <c r="E17" s="18" t="s">
        <v>3</v>
      </c>
      <c r="F17" s="19" t="s">
        <v>4</v>
      </c>
      <c r="G17" s="20" t="s">
        <v>5</v>
      </c>
    </row>
    <row r="18" spans="1:7" s="6" customFormat="1" x14ac:dyDescent="0.2">
      <c r="A18" s="14" t="s">
        <v>6</v>
      </c>
      <c r="B18" s="15">
        <v>5</v>
      </c>
      <c r="C18" s="15">
        <v>190</v>
      </c>
      <c r="D18" s="15">
        <v>150</v>
      </c>
      <c r="E18" s="15">
        <f t="shared" ref="E18" si="2">D18+C18</f>
        <v>340</v>
      </c>
      <c r="F18" s="16">
        <v>1142500</v>
      </c>
      <c r="G18" s="24">
        <f t="shared" ref="G18" si="3">+F18/C18</f>
        <v>6013.1578947368425</v>
      </c>
    </row>
    <row r="19" spans="1:7" s="6" customFormat="1" x14ac:dyDescent="0.2">
      <c r="A19" s="11" t="s">
        <v>15</v>
      </c>
      <c r="B19" s="12">
        <v>4</v>
      </c>
      <c r="C19" s="12">
        <v>166</v>
      </c>
      <c r="D19" s="12">
        <v>37</v>
      </c>
      <c r="E19" s="12">
        <f t="shared" ref="E19:E21" si="4">D19+C19</f>
        <v>203</v>
      </c>
      <c r="F19" s="13">
        <v>902000</v>
      </c>
      <c r="G19" s="25">
        <f t="shared" ref="G19:G21" si="5">+F19/C19</f>
        <v>5433.734939759036</v>
      </c>
    </row>
    <row r="20" spans="1:7" s="6" customFormat="1" x14ac:dyDescent="0.2">
      <c r="A20" s="11" t="s">
        <v>10</v>
      </c>
      <c r="B20" s="12">
        <v>3</v>
      </c>
      <c r="C20" s="12">
        <v>141</v>
      </c>
      <c r="D20" s="12">
        <v>53</v>
      </c>
      <c r="E20" s="12">
        <f t="shared" si="4"/>
        <v>194</v>
      </c>
      <c r="F20" s="13">
        <v>747500</v>
      </c>
      <c r="G20" s="25">
        <f t="shared" si="5"/>
        <v>5301.4184397163117</v>
      </c>
    </row>
    <row r="21" spans="1:7" s="6" customFormat="1" x14ac:dyDescent="0.2">
      <c r="A21" s="11" t="s">
        <v>10</v>
      </c>
      <c r="B21" s="12">
        <v>2</v>
      </c>
      <c r="C21" s="12">
        <v>110</v>
      </c>
      <c r="D21" s="12">
        <v>25</v>
      </c>
      <c r="E21" s="12">
        <f t="shared" si="4"/>
        <v>135</v>
      </c>
      <c r="F21" s="13">
        <v>555500</v>
      </c>
      <c r="G21" s="25">
        <f t="shared" si="5"/>
        <v>5050</v>
      </c>
    </row>
    <row r="22" spans="1:7" s="6" customFormat="1" x14ac:dyDescent="0.2">
      <c r="A22" s="5" t="s">
        <v>20</v>
      </c>
      <c r="F22" s="7"/>
      <c r="G22" s="7"/>
    </row>
    <row r="23" spans="1:7" s="6" customFormat="1" x14ac:dyDescent="0.2">
      <c r="A23" s="5"/>
      <c r="F23" s="7"/>
      <c r="G23" s="7"/>
    </row>
    <row r="24" spans="1:7" s="22" customFormat="1" x14ac:dyDescent="0.2">
      <c r="A24" s="5"/>
      <c r="F24" s="23"/>
      <c r="G24" s="23"/>
    </row>
    <row r="25" spans="1:7" s="22" customFormat="1" x14ac:dyDescent="0.2">
      <c r="A25" s="5" t="s">
        <v>17</v>
      </c>
      <c r="F25" s="23"/>
      <c r="G25" s="23"/>
    </row>
    <row r="26" spans="1:7" s="6" customFormat="1" x14ac:dyDescent="0.2">
      <c r="A26" s="2" t="s">
        <v>14</v>
      </c>
      <c r="F26" s="7"/>
      <c r="G26" s="7"/>
    </row>
    <row r="27" spans="1:7" s="6" customFormat="1" ht="15" thickBot="1" x14ac:dyDescent="0.25">
      <c r="A27" s="2"/>
      <c r="F27" s="7"/>
      <c r="G27" s="7"/>
    </row>
    <row r="28" spans="1:7" s="10" customFormat="1" ht="15" thickBot="1" x14ac:dyDescent="0.25">
      <c r="A28" s="17" t="s">
        <v>8</v>
      </c>
      <c r="B28" s="18" t="s">
        <v>0</v>
      </c>
      <c r="C28" s="18" t="s">
        <v>1</v>
      </c>
      <c r="D28" s="18" t="s">
        <v>2</v>
      </c>
      <c r="E28" s="18" t="s">
        <v>3</v>
      </c>
      <c r="F28" s="19" t="s">
        <v>4</v>
      </c>
      <c r="G28" s="20" t="s">
        <v>5</v>
      </c>
    </row>
    <row r="29" spans="1:7" s="6" customFormat="1" x14ac:dyDescent="0.2">
      <c r="A29" s="14" t="s">
        <v>12</v>
      </c>
      <c r="B29" s="15">
        <v>3</v>
      </c>
      <c r="C29" s="15">
        <v>131</v>
      </c>
      <c r="D29" s="15">
        <v>29</v>
      </c>
      <c r="E29" s="15">
        <f t="shared" ref="E29:E31" si="6">D29+C29</f>
        <v>160</v>
      </c>
      <c r="F29" s="16">
        <v>461500</v>
      </c>
      <c r="G29" s="24">
        <f t="shared" ref="G29:G31" si="7">+F29/C29</f>
        <v>3522.9007633587785</v>
      </c>
    </row>
    <row r="30" spans="1:7" s="6" customFormat="1" x14ac:dyDescent="0.2">
      <c r="A30" s="11" t="s">
        <v>15</v>
      </c>
      <c r="B30" s="12">
        <v>2</v>
      </c>
      <c r="C30" s="12">
        <v>102</v>
      </c>
      <c r="D30" s="12">
        <v>20</v>
      </c>
      <c r="E30" s="12">
        <f t="shared" si="6"/>
        <v>122</v>
      </c>
      <c r="F30" s="13">
        <v>374200</v>
      </c>
      <c r="G30" s="25">
        <f t="shared" si="7"/>
        <v>3668.627450980392</v>
      </c>
    </row>
    <row r="31" spans="1:7" s="6" customFormat="1" x14ac:dyDescent="0.2">
      <c r="A31" s="11" t="s">
        <v>18</v>
      </c>
      <c r="B31" s="12">
        <v>1</v>
      </c>
      <c r="C31" s="12">
        <v>65</v>
      </c>
      <c r="D31" s="12">
        <v>17</v>
      </c>
      <c r="E31" s="12">
        <f t="shared" si="6"/>
        <v>82</v>
      </c>
      <c r="F31" s="13">
        <v>324900</v>
      </c>
      <c r="G31" s="25">
        <f t="shared" si="7"/>
        <v>4998.4615384615381</v>
      </c>
    </row>
    <row r="32" spans="1:7" s="6" customFormat="1" x14ac:dyDescent="0.2">
      <c r="A32" s="5" t="s">
        <v>21</v>
      </c>
      <c r="F32" s="7"/>
      <c r="G32" s="7"/>
    </row>
    <row r="33" spans="1:8" s="6" customFormat="1" ht="15" thickBot="1" x14ac:dyDescent="0.25">
      <c r="A33" s="4"/>
      <c r="F33" s="7"/>
      <c r="G33" s="7"/>
    </row>
    <row r="34" spans="1:8" s="10" customFormat="1" ht="15" thickBot="1" x14ac:dyDescent="0.25">
      <c r="A34" s="17" t="s">
        <v>22</v>
      </c>
      <c r="B34" s="18" t="s">
        <v>0</v>
      </c>
      <c r="C34" s="18" t="s">
        <v>1</v>
      </c>
      <c r="D34" s="18" t="s">
        <v>2</v>
      </c>
      <c r="E34" s="18" t="s">
        <v>3</v>
      </c>
      <c r="F34" s="19" t="s">
        <v>4</v>
      </c>
      <c r="G34" s="19" t="s">
        <v>5</v>
      </c>
      <c r="H34" s="26" t="s">
        <v>23</v>
      </c>
    </row>
    <row r="35" spans="1:8" s="6" customFormat="1" x14ac:dyDescent="0.2">
      <c r="A35" s="14" t="s">
        <v>6</v>
      </c>
      <c r="B35" s="15">
        <v>3</v>
      </c>
      <c r="C35" s="15"/>
      <c r="D35" s="15"/>
      <c r="E35" s="15">
        <v>181</v>
      </c>
      <c r="F35" s="16">
        <v>575000</v>
      </c>
      <c r="G35" s="24">
        <f>F35/E35</f>
        <v>3176.7955801104972</v>
      </c>
      <c r="H35" s="15">
        <v>2002</v>
      </c>
    </row>
    <row r="36" spans="1:8" s="6" customFormat="1" x14ac:dyDescent="0.2">
      <c r="A36" s="11" t="s">
        <v>15</v>
      </c>
      <c r="B36" s="12">
        <v>3</v>
      </c>
      <c r="C36" s="12"/>
      <c r="D36" s="12"/>
      <c r="E36" s="12">
        <v>160</v>
      </c>
      <c r="F36" s="13">
        <v>499000</v>
      </c>
      <c r="G36" s="25">
        <f>F36/E36</f>
        <v>3118.75</v>
      </c>
      <c r="H36" s="12">
        <v>1990</v>
      </c>
    </row>
    <row r="37" spans="1:8" s="6" customFormat="1" x14ac:dyDescent="0.2">
      <c r="A37" s="11" t="s">
        <v>11</v>
      </c>
      <c r="B37" s="12">
        <v>3</v>
      </c>
      <c r="C37" s="12">
        <v>104</v>
      </c>
      <c r="D37" s="12">
        <v>83</v>
      </c>
      <c r="E37" s="12">
        <f>D37+C37</f>
        <v>187</v>
      </c>
      <c r="F37" s="13">
        <v>469000</v>
      </c>
      <c r="G37" s="25">
        <f>F37/E37</f>
        <v>2508.0213903743315</v>
      </c>
      <c r="H37" s="12">
        <v>2002</v>
      </c>
    </row>
    <row r="38" spans="1:8" s="6" customFormat="1" x14ac:dyDescent="0.2">
      <c r="A38" s="4"/>
      <c r="F38" s="7"/>
      <c r="G38" s="7"/>
    </row>
    <row r="39" spans="1:8" s="6" customFormat="1" x14ac:dyDescent="0.2">
      <c r="A39" s="4"/>
      <c r="F39" s="7"/>
      <c r="G39" s="7"/>
    </row>
    <row r="40" spans="1:8" s="6" customFormat="1" x14ac:dyDescent="0.2">
      <c r="A40" s="4"/>
      <c r="F40" s="7"/>
      <c r="G40" s="7"/>
    </row>
    <row r="41" spans="1:8" s="6" customFormat="1" x14ac:dyDescent="0.2">
      <c r="A41" s="4"/>
      <c r="F41" s="7"/>
      <c r="G41" s="7"/>
    </row>
    <row r="42" spans="1:8" s="6" customFormat="1" x14ac:dyDescent="0.2">
      <c r="A42" s="4"/>
      <c r="F42" s="7"/>
      <c r="G42" s="7"/>
    </row>
    <row r="43" spans="1:8" s="6" customFormat="1" x14ac:dyDescent="0.2">
      <c r="A43" s="4"/>
      <c r="F43" s="7"/>
      <c r="G43" s="7"/>
    </row>
    <row r="44" spans="1:8" s="6" customFormat="1" x14ac:dyDescent="0.2">
      <c r="A44" s="4"/>
      <c r="F44" s="7"/>
      <c r="G44" s="7"/>
    </row>
    <row r="45" spans="1:8" s="6" customFormat="1" x14ac:dyDescent="0.2">
      <c r="A45" s="4"/>
      <c r="F45" s="7"/>
      <c r="G45" s="7"/>
    </row>
    <row r="46" spans="1:8" s="6" customFormat="1" x14ac:dyDescent="0.2">
      <c r="A46" s="4"/>
      <c r="F46" s="7"/>
      <c r="G46" s="7"/>
    </row>
    <row r="47" spans="1:8" s="6" customFormat="1" x14ac:dyDescent="0.2">
      <c r="A47" s="4"/>
      <c r="F47" s="7"/>
      <c r="G47" s="7"/>
    </row>
    <row r="48" spans="1:8" s="6" customFormat="1" x14ac:dyDescent="0.2">
      <c r="A48" s="4"/>
      <c r="F48" s="7"/>
      <c r="G48" s="7"/>
    </row>
    <row r="49" spans="1:7" s="6" customFormat="1" x14ac:dyDescent="0.2">
      <c r="A49" s="4"/>
      <c r="F49" s="7"/>
      <c r="G49" s="7"/>
    </row>
    <row r="50" spans="1:7" s="6" customFormat="1" x14ac:dyDescent="0.2">
      <c r="A50" s="4"/>
      <c r="F50" s="7"/>
      <c r="G50" s="7"/>
    </row>
    <row r="51" spans="1:7" s="6" customFormat="1" x14ac:dyDescent="0.2">
      <c r="A51" s="4"/>
      <c r="F51" s="7"/>
      <c r="G51" s="7"/>
    </row>
    <row r="52" spans="1:7" s="6" customFormat="1" x14ac:dyDescent="0.2">
      <c r="A52" s="4"/>
      <c r="F52" s="7"/>
      <c r="G52" s="7"/>
    </row>
    <row r="53" spans="1:7" s="6" customFormat="1" x14ac:dyDescent="0.2">
      <c r="A53" s="4"/>
      <c r="F53" s="7"/>
      <c r="G53" s="7"/>
    </row>
    <row r="54" spans="1:7" s="6" customFormat="1" x14ac:dyDescent="0.2">
      <c r="A54" s="4"/>
      <c r="F54" s="7"/>
      <c r="G54" s="7"/>
    </row>
    <row r="55" spans="1:7" s="6" customFormat="1" x14ac:dyDescent="0.2">
      <c r="A55" s="4"/>
      <c r="F55" s="7"/>
      <c r="G55" s="7"/>
    </row>
    <row r="56" spans="1:7" s="6" customFormat="1" x14ac:dyDescent="0.2">
      <c r="A56" s="4"/>
      <c r="F56" s="7"/>
      <c r="G56" s="7"/>
    </row>
    <row r="57" spans="1:7" s="6" customFormat="1" x14ac:dyDescent="0.2">
      <c r="A57" s="4"/>
      <c r="F57" s="7"/>
      <c r="G57" s="7"/>
    </row>
    <row r="58" spans="1:7" s="6" customFormat="1" x14ac:dyDescent="0.2">
      <c r="A58" s="4"/>
      <c r="F58" s="7"/>
      <c r="G58" s="7"/>
    </row>
    <row r="59" spans="1:7" s="6" customFormat="1" x14ac:dyDescent="0.2">
      <c r="A59" s="4"/>
      <c r="F59" s="7"/>
      <c r="G59" s="7"/>
    </row>
    <row r="60" spans="1:7" s="6" customFormat="1" x14ac:dyDescent="0.2">
      <c r="A60" s="4"/>
      <c r="F60" s="7"/>
      <c r="G60" s="7"/>
    </row>
    <row r="61" spans="1:7" s="6" customFormat="1" x14ac:dyDescent="0.2">
      <c r="A61" s="4"/>
      <c r="F61" s="7"/>
      <c r="G61" s="7"/>
    </row>
    <row r="62" spans="1:7" s="6" customFormat="1" x14ac:dyDescent="0.2">
      <c r="A62" s="4"/>
      <c r="F62" s="7"/>
      <c r="G62" s="7"/>
    </row>
    <row r="63" spans="1:7" s="6" customFormat="1" x14ac:dyDescent="0.2">
      <c r="A63" s="4"/>
      <c r="F63" s="7"/>
      <c r="G63" s="7"/>
    </row>
    <row r="64" spans="1:7" s="6" customFormat="1" x14ac:dyDescent="0.2">
      <c r="A64" s="4"/>
      <c r="F64" s="7"/>
      <c r="G64" s="7"/>
    </row>
    <row r="65" spans="1:7" s="6" customFormat="1" x14ac:dyDescent="0.2">
      <c r="A65" s="4"/>
      <c r="F65" s="7"/>
      <c r="G65" s="7"/>
    </row>
    <row r="66" spans="1:7" s="6" customFormat="1" x14ac:dyDescent="0.2">
      <c r="A66" s="4"/>
      <c r="F66" s="7"/>
      <c r="G66" s="7"/>
    </row>
    <row r="67" spans="1:7" s="6" customFormat="1" x14ac:dyDescent="0.2">
      <c r="A67" s="4"/>
      <c r="F67" s="7"/>
      <c r="G67" s="7"/>
    </row>
    <row r="68" spans="1:7" s="6" customFormat="1" x14ac:dyDescent="0.2">
      <c r="A68" s="4"/>
      <c r="F68" s="7"/>
      <c r="G68" s="7"/>
    </row>
    <row r="69" spans="1:7" s="6" customFormat="1" x14ac:dyDescent="0.2">
      <c r="A69" s="4"/>
      <c r="F69" s="7"/>
      <c r="G69" s="7"/>
    </row>
    <row r="70" spans="1:7" s="6" customFormat="1" x14ac:dyDescent="0.2">
      <c r="A70" s="4"/>
      <c r="F70" s="7"/>
      <c r="G70" s="7"/>
    </row>
    <row r="71" spans="1:7" s="6" customFormat="1" x14ac:dyDescent="0.2">
      <c r="A71" s="4"/>
      <c r="F71" s="7"/>
      <c r="G71" s="7"/>
    </row>
    <row r="72" spans="1:7" s="6" customFormat="1" x14ac:dyDescent="0.2">
      <c r="A72" s="4"/>
      <c r="F72" s="7"/>
      <c r="G72" s="7"/>
    </row>
    <row r="73" spans="1:7" s="6" customFormat="1" x14ac:dyDescent="0.2">
      <c r="A73" s="4"/>
      <c r="F73" s="7"/>
      <c r="G73" s="7"/>
    </row>
    <row r="74" spans="1:7" s="6" customFormat="1" x14ac:dyDescent="0.2">
      <c r="A74" s="4"/>
      <c r="F74" s="7"/>
      <c r="G74" s="7"/>
    </row>
    <row r="75" spans="1:7" s="6" customFormat="1" x14ac:dyDescent="0.2">
      <c r="A75" s="4"/>
      <c r="F75" s="7"/>
      <c r="G75" s="7"/>
    </row>
    <row r="76" spans="1:7" s="6" customFormat="1" x14ac:dyDescent="0.2">
      <c r="A76" s="4"/>
      <c r="F76" s="7"/>
      <c r="G76" s="7"/>
    </row>
    <row r="77" spans="1:7" s="6" customFormat="1" x14ac:dyDescent="0.2">
      <c r="A77" s="4"/>
      <c r="F77" s="7"/>
      <c r="G77" s="7"/>
    </row>
    <row r="78" spans="1:7" s="6" customFormat="1" x14ac:dyDescent="0.2">
      <c r="A78" s="4"/>
      <c r="F78" s="7"/>
      <c r="G78" s="7"/>
    </row>
    <row r="79" spans="1:7" s="6" customFormat="1" x14ac:dyDescent="0.2">
      <c r="A79" s="4"/>
      <c r="F79" s="7"/>
      <c r="G79" s="7"/>
    </row>
    <row r="80" spans="1:7" s="6" customFormat="1" x14ac:dyDescent="0.2">
      <c r="A80" s="4"/>
      <c r="F80" s="7"/>
      <c r="G80" s="7"/>
    </row>
    <row r="81" spans="1:7" s="6" customFormat="1" x14ac:dyDescent="0.2">
      <c r="A81" s="4"/>
      <c r="F81" s="7"/>
      <c r="G81" s="7"/>
    </row>
    <row r="82" spans="1:7" s="6" customFormat="1" x14ac:dyDescent="0.2">
      <c r="A82" s="4"/>
      <c r="F82" s="7"/>
      <c r="G82" s="7"/>
    </row>
    <row r="83" spans="1:7" s="6" customFormat="1" x14ac:dyDescent="0.2">
      <c r="A83" s="4"/>
      <c r="F83" s="7"/>
      <c r="G83" s="7"/>
    </row>
    <row r="84" spans="1:7" s="6" customFormat="1" x14ac:dyDescent="0.2">
      <c r="A84" s="4"/>
      <c r="F84" s="7"/>
      <c r="G84" s="7"/>
    </row>
    <row r="85" spans="1:7" s="6" customFormat="1" x14ac:dyDescent="0.2">
      <c r="A85" s="4"/>
      <c r="F85" s="7"/>
      <c r="G85" s="7"/>
    </row>
    <row r="86" spans="1:7" s="6" customFormat="1" x14ac:dyDescent="0.2">
      <c r="A86" s="4"/>
      <c r="F86" s="7"/>
      <c r="G86" s="7"/>
    </row>
    <row r="87" spans="1:7" s="6" customFormat="1" x14ac:dyDescent="0.2">
      <c r="A87" s="4"/>
      <c r="F87" s="7"/>
      <c r="G87" s="7"/>
    </row>
    <row r="88" spans="1:7" s="6" customFormat="1" x14ac:dyDescent="0.2">
      <c r="A88" s="4"/>
      <c r="F88" s="7"/>
      <c r="G88" s="7"/>
    </row>
    <row r="89" spans="1:7" s="6" customFormat="1" x14ac:dyDescent="0.2">
      <c r="A89" s="4"/>
      <c r="F89" s="7"/>
      <c r="G89" s="7"/>
    </row>
    <row r="90" spans="1:7" s="6" customFormat="1" x14ac:dyDescent="0.2">
      <c r="A90" s="4"/>
      <c r="F90" s="7"/>
      <c r="G90" s="7"/>
    </row>
    <row r="91" spans="1:7" s="6" customFormat="1" x14ac:dyDescent="0.2">
      <c r="A91" s="4"/>
      <c r="F91" s="7"/>
      <c r="G91" s="7"/>
    </row>
    <row r="92" spans="1:7" s="6" customFormat="1" x14ac:dyDescent="0.2">
      <c r="A92" s="4"/>
      <c r="F92" s="7"/>
      <c r="G92" s="7"/>
    </row>
    <row r="93" spans="1:7" s="6" customFormat="1" x14ac:dyDescent="0.2">
      <c r="A93" s="4"/>
      <c r="F93" s="7"/>
      <c r="G93" s="7"/>
    </row>
    <row r="94" spans="1:7" s="6" customFormat="1" x14ac:dyDescent="0.2">
      <c r="A94" s="4"/>
      <c r="F94" s="7"/>
      <c r="G94" s="7"/>
    </row>
    <row r="95" spans="1:7" s="6" customFormat="1" x14ac:dyDescent="0.2">
      <c r="A95" s="4"/>
      <c r="F95" s="7"/>
      <c r="G95" s="7"/>
    </row>
    <row r="96" spans="1:7" s="6" customFormat="1" x14ac:dyDescent="0.2">
      <c r="A96" s="4"/>
      <c r="F96" s="7"/>
      <c r="G96" s="7"/>
    </row>
    <row r="97" spans="1:7" s="6" customFormat="1" x14ac:dyDescent="0.2">
      <c r="A97" s="4"/>
      <c r="F97" s="7"/>
      <c r="G9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Christine Tautari</cp:lastModifiedBy>
  <dcterms:created xsi:type="dcterms:W3CDTF">2025-12-18T17:11:32Z</dcterms:created>
  <dcterms:modified xsi:type="dcterms:W3CDTF">2026-02-10T16:29:40Z</dcterms:modified>
</cp:coreProperties>
</file>